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apa1" sheetId="1" r:id="rId1"/>
    <sheet name="Lapa2" sheetId="2" r:id="rId2"/>
    <sheet name="Lapa3" sheetId="3" r:id="rId3"/>
  </sheets>
  <calcPr calcId="145621"/>
</workbook>
</file>

<file path=xl/calcChain.xml><?xml version="1.0" encoding="utf-8"?>
<calcChain xmlns="http://schemas.openxmlformats.org/spreadsheetml/2006/main">
  <c r="J15" i="1" l="1"/>
  <c r="F15" i="1"/>
  <c r="M15" i="1" s="1"/>
  <c r="L12" i="1"/>
  <c r="L16" i="1" s="1"/>
  <c r="K12" i="1"/>
  <c r="K16" i="1" s="1"/>
  <c r="J12" i="1"/>
  <c r="I12" i="1"/>
  <c r="I16" i="1" s="1"/>
  <c r="H12" i="1"/>
  <c r="H16" i="1" s="1"/>
  <c r="G12" i="1"/>
  <c r="G16" i="1" s="1"/>
  <c r="F12" i="1"/>
  <c r="E12" i="1"/>
  <c r="E16" i="1" s="1"/>
  <c r="D12" i="1"/>
  <c r="D16" i="1" s="1"/>
  <c r="C12" i="1"/>
  <c r="C16" i="1" s="1"/>
  <c r="J16" i="1" l="1"/>
  <c r="F16" i="1"/>
  <c r="M12" i="1"/>
  <c r="N16" i="1" l="1"/>
</calcChain>
</file>

<file path=xl/sharedStrings.xml><?xml version="1.0" encoding="utf-8"?>
<sst xmlns="http://schemas.openxmlformats.org/spreadsheetml/2006/main" count="14" uniqueCount="13">
  <si>
    <t>APSTIPRINĀTS</t>
  </si>
  <si>
    <t>Viļānu novada pašvaldības</t>
  </si>
  <si>
    <t>04.000  -      Ekonomiskā darbība</t>
  </si>
  <si>
    <t>autoceļu fonds</t>
  </si>
  <si>
    <t>kopā:</t>
  </si>
  <si>
    <t>05.000    -     Vides aizsardzība</t>
  </si>
  <si>
    <t>dabas resursu nodoklis</t>
  </si>
  <si>
    <t>KOPSUMMA:</t>
  </si>
  <si>
    <t>sagatovo finanšu ekonomiste _________________Guna Visocka</t>
  </si>
  <si>
    <t>4.Pielikums</t>
  </si>
  <si>
    <r>
      <t>Viļānu novada pašvaldības  izdevumi specbudžeta 2017.g.</t>
    </r>
    <r>
      <rPr>
        <b/>
        <sz val="8"/>
        <color rgb="FF000000"/>
        <rFont val="Arial"/>
        <family val="2"/>
        <charset val="186"/>
      </rPr>
      <t xml:space="preserve">  ( euro)</t>
    </r>
  </si>
  <si>
    <t>2017.g. 19. janvāra sēdē</t>
  </si>
  <si>
    <r>
      <t xml:space="preserve">(protokols Nr. 1 </t>
    </r>
    <r>
      <rPr>
        <sz val="9"/>
        <color indexed="8"/>
        <rFont val="Arial"/>
        <family val="2"/>
        <charset val="186"/>
      </rPr>
      <t>§ 10)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</si>
</sst>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9"/>
      <color indexed="8"/>
      <name val="Arial"/>
      <family val="2"/>
      <charset val="186"/>
    </font>
    <font>
      <sz val="10"/>
      <color rgb="FF000000"/>
      <name val="Arial"/>
      <family val="2"/>
      <charset val="186"/>
    </font>
    <font>
      <i/>
      <sz val="8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9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b/>
      <sz val="10"/>
      <color rgb="FF000000"/>
      <name val="Times New Roman"/>
      <family val="1"/>
      <charset val="186"/>
    </font>
    <font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80"/>
      <name val="Times New Roman"/>
      <family val="1"/>
      <charset val="186"/>
    </font>
    <font>
      <b/>
      <sz val="9"/>
      <color rgb="FF000080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sz val="8"/>
      <color rgb="FF7030A0"/>
      <name val="Arial"/>
      <family val="2"/>
      <charset val="186"/>
    </font>
    <font>
      <sz val="9"/>
      <color rgb="FF000080"/>
      <name val="Arial"/>
      <family val="2"/>
      <charset val="186"/>
    </font>
    <font>
      <sz val="8"/>
      <color rgb="FF00B050"/>
      <name val="Arial"/>
      <family val="2"/>
      <charset val="186"/>
    </font>
    <font>
      <b/>
      <sz val="10"/>
      <color rgb="FF7030A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rgb="FF000000"/>
      <name val="Arial"/>
      <family val="2"/>
      <charset val="186"/>
    </font>
    <font>
      <b/>
      <sz val="10"/>
      <name val="Times New Roman"/>
      <family val="1"/>
      <charset val="186"/>
    </font>
    <font>
      <sz val="8"/>
      <color theme="1"/>
      <name val="Arial"/>
      <family val="2"/>
      <charset val="186"/>
    </font>
    <font>
      <b/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99"/>
      </patternFill>
    </fill>
    <fill>
      <patternFill patternType="solid">
        <fgColor theme="9" tint="0.79998168889431442"/>
        <bgColor rgb="FFFFFF99"/>
      </patternFill>
    </fill>
  </fills>
  <borders count="2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indexed="64"/>
      </bottom>
      <diagonal/>
    </border>
    <border>
      <left/>
      <right/>
      <top style="medium">
        <color rgb="FF000000"/>
      </top>
      <bottom style="thick">
        <color indexed="64"/>
      </bottom>
      <diagonal/>
    </border>
    <border>
      <left style="medium">
        <color rgb="FF000000"/>
      </left>
      <right/>
      <top style="medium">
        <color rgb="FF000000"/>
      </top>
      <bottom style="thick">
        <color indexed="64"/>
      </bottom>
      <diagonal/>
    </border>
    <border>
      <left style="thin">
        <color rgb="FF000000"/>
      </left>
      <right/>
      <top style="medium">
        <color rgb="FF000000"/>
      </top>
      <bottom style="thick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ck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Border="0" applyProtection="0"/>
  </cellStyleXfs>
  <cellXfs count="68">
    <xf numFmtId="0" fontId="0" fillId="0" borderId="0" xfId="0"/>
    <xf numFmtId="0" fontId="4" fillId="0" borderId="0" xfId="2" applyFont="1" applyFill="1" applyAlignment="1">
      <alignment horizontal="left"/>
    </xf>
    <xf numFmtId="0" fontId="3" fillId="0" borderId="0" xfId="2" applyFont="1" applyFill="1" applyAlignment="1"/>
    <xf numFmtId="0" fontId="5" fillId="0" borderId="0" xfId="2" applyFont="1" applyFill="1" applyAlignment="1"/>
    <xf numFmtId="0" fontId="6" fillId="0" borderId="0" xfId="2" applyFont="1" applyFill="1" applyAlignment="1">
      <alignment horizontal="right"/>
    </xf>
    <xf numFmtId="0" fontId="7" fillId="0" borderId="0" xfId="2" applyFont="1" applyFill="1" applyAlignment="1">
      <alignment horizontal="center"/>
    </xf>
    <xf numFmtId="0" fontId="8" fillId="0" borderId="0" xfId="2" applyFont="1" applyFill="1" applyAlignment="1">
      <alignment horizontal="right"/>
    </xf>
    <xf numFmtId="0" fontId="7" fillId="0" borderId="0" xfId="2" applyFont="1" applyFill="1" applyAlignment="1"/>
    <xf numFmtId="0" fontId="9" fillId="0" borderId="0" xfId="2" applyFont="1" applyFill="1" applyAlignment="1"/>
    <xf numFmtId="3" fontId="10" fillId="0" borderId="0" xfId="2" applyNumberFormat="1" applyFont="1" applyFill="1" applyAlignment="1"/>
    <xf numFmtId="0" fontId="10" fillId="0" borderId="0" xfId="2" applyFont="1" applyFill="1" applyAlignment="1"/>
    <xf numFmtId="0" fontId="11" fillId="0" borderId="0" xfId="2" applyFont="1" applyFill="1" applyAlignment="1"/>
    <xf numFmtId="3" fontId="12" fillId="0" borderId="0" xfId="2" applyNumberFormat="1" applyFont="1" applyFill="1" applyAlignment="1"/>
    <xf numFmtId="0" fontId="12" fillId="0" borderId="0" xfId="2" applyFont="1" applyFill="1" applyAlignment="1"/>
    <xf numFmtId="0" fontId="13" fillId="0" borderId="0" xfId="2" applyFont="1" applyFill="1" applyAlignment="1">
      <alignment horizontal="center"/>
    </xf>
    <xf numFmtId="0" fontId="3" fillId="0" borderId="1" xfId="2" applyFont="1" applyFill="1" applyBorder="1" applyAlignment="1"/>
    <xf numFmtId="0" fontId="7" fillId="0" borderId="2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3" fontId="17" fillId="2" borderId="0" xfId="2" applyNumberFormat="1" applyFont="1" applyFill="1" applyBorder="1" applyAlignment="1"/>
    <xf numFmtId="0" fontId="5" fillId="0" borderId="4" xfId="2" applyFont="1" applyFill="1" applyBorder="1" applyAlignment="1"/>
    <xf numFmtId="0" fontId="5" fillId="0" borderId="5" xfId="2" applyFont="1" applyFill="1" applyBorder="1" applyAlignment="1"/>
    <xf numFmtId="0" fontId="7" fillId="0" borderId="4" xfId="2" applyFont="1" applyFill="1" applyBorder="1" applyAlignment="1"/>
    <xf numFmtId="0" fontId="7" fillId="0" borderId="6" xfId="2" applyFont="1" applyFill="1" applyBorder="1" applyAlignment="1"/>
    <xf numFmtId="0" fontId="10" fillId="0" borderId="7" xfId="2" applyFont="1" applyFill="1" applyBorder="1" applyAlignment="1"/>
    <xf numFmtId="0" fontId="9" fillId="0" borderId="8" xfId="2" applyFont="1" applyFill="1" applyBorder="1" applyAlignment="1"/>
    <xf numFmtId="0" fontId="11" fillId="0" borderId="9" xfId="2" applyFont="1" applyFill="1" applyBorder="1" applyAlignment="1"/>
    <xf numFmtId="3" fontId="12" fillId="0" borderId="10" xfId="2" applyNumberFormat="1" applyFont="1" applyFill="1" applyBorder="1" applyAlignment="1"/>
    <xf numFmtId="3" fontId="12" fillId="0" borderId="8" xfId="2" applyNumberFormat="1" applyFont="1" applyFill="1" applyBorder="1" applyAlignment="1"/>
    <xf numFmtId="0" fontId="12" fillId="0" borderId="10" xfId="2" applyFont="1" applyFill="1" applyBorder="1" applyAlignment="1"/>
    <xf numFmtId="3" fontId="12" fillId="0" borderId="11" xfId="2" applyNumberFormat="1" applyFont="1" applyFill="1" applyBorder="1" applyAlignment="1"/>
    <xf numFmtId="0" fontId="12" fillId="0" borderId="8" xfId="2" applyFont="1" applyFill="1" applyBorder="1" applyAlignment="1"/>
    <xf numFmtId="0" fontId="5" fillId="0" borderId="12" xfId="2" applyFont="1" applyFill="1" applyBorder="1" applyAlignment="1"/>
    <xf numFmtId="0" fontId="9" fillId="0" borderId="9" xfId="2" applyFont="1" applyFill="1" applyBorder="1" applyAlignment="1"/>
    <xf numFmtId="3" fontId="10" fillId="0" borderId="10" xfId="2" applyNumberFormat="1" applyFont="1" applyFill="1" applyBorder="1" applyAlignment="1"/>
    <xf numFmtId="0" fontId="10" fillId="0" borderId="10" xfId="2" applyFont="1" applyFill="1" applyBorder="1" applyAlignment="1"/>
    <xf numFmtId="0" fontId="10" fillId="0" borderId="8" xfId="2" applyFont="1" applyFill="1" applyBorder="1" applyAlignment="1"/>
    <xf numFmtId="3" fontId="10" fillId="0" borderId="8" xfId="2" applyNumberFormat="1" applyFont="1" applyFill="1" applyBorder="1" applyAlignment="1"/>
    <xf numFmtId="3" fontId="16" fillId="0" borderId="0" xfId="2" applyNumberFormat="1" applyFont="1" applyFill="1" applyAlignment="1"/>
    <xf numFmtId="3" fontId="16" fillId="0" borderId="0" xfId="2" applyNumberFormat="1" applyFont="1" applyFill="1" applyBorder="1" applyAlignment="1"/>
    <xf numFmtId="0" fontId="9" fillId="0" borderId="0" xfId="2" applyFont="1" applyFill="1" applyBorder="1" applyAlignment="1"/>
    <xf numFmtId="0" fontId="3" fillId="0" borderId="0" xfId="2" applyFont="1" applyFill="1" applyBorder="1" applyAlignment="1"/>
    <xf numFmtId="3" fontId="10" fillId="0" borderId="0" xfId="2" applyNumberFormat="1" applyFont="1" applyFill="1" applyBorder="1" applyAlignment="1"/>
    <xf numFmtId="0" fontId="10" fillId="0" borderId="0" xfId="2" applyFont="1" applyFill="1" applyBorder="1" applyAlignment="1"/>
    <xf numFmtId="0" fontId="15" fillId="0" borderId="0" xfId="2" applyFont="1" applyFill="1" applyBorder="1" applyAlignment="1"/>
    <xf numFmtId="0" fontId="11" fillId="0" borderId="0" xfId="2" applyFont="1" applyFill="1" applyBorder="1" applyAlignment="1"/>
    <xf numFmtId="3" fontId="12" fillId="0" borderId="0" xfId="2" applyNumberFormat="1" applyFont="1" applyFill="1" applyBorder="1" applyAlignment="1"/>
    <xf numFmtId="0" fontId="12" fillId="0" borderId="0" xfId="2" applyFont="1" applyFill="1" applyBorder="1" applyAlignment="1"/>
    <xf numFmtId="3" fontId="14" fillId="0" borderId="0" xfId="2" applyNumberFormat="1" applyFont="1" applyFill="1" applyBorder="1" applyAlignment="1"/>
    <xf numFmtId="3" fontId="18" fillId="0" borderId="0" xfId="2" applyNumberFormat="1" applyFont="1" applyFill="1" applyBorder="1" applyAlignment="1"/>
    <xf numFmtId="0" fontId="7" fillId="3" borderId="13" xfId="2" applyFont="1" applyFill="1" applyBorder="1" applyAlignment="1"/>
    <xf numFmtId="0" fontId="9" fillId="3" borderId="14" xfId="2" applyFont="1" applyFill="1" applyBorder="1" applyAlignment="1"/>
    <xf numFmtId="3" fontId="8" fillId="3" borderId="15" xfId="2" applyNumberFormat="1" applyFont="1" applyFill="1" applyBorder="1" applyAlignment="1"/>
    <xf numFmtId="3" fontId="8" fillId="3" borderId="16" xfId="2" applyNumberFormat="1" applyFont="1" applyFill="1" applyBorder="1" applyAlignment="1"/>
    <xf numFmtId="3" fontId="8" fillId="3" borderId="17" xfId="2" applyNumberFormat="1" applyFont="1" applyFill="1" applyBorder="1" applyAlignment="1"/>
    <xf numFmtId="3" fontId="8" fillId="3" borderId="18" xfId="2" applyNumberFormat="1" applyFont="1" applyFill="1" applyBorder="1" applyAlignment="1"/>
    <xf numFmtId="0" fontId="8" fillId="3" borderId="17" xfId="2" applyFont="1" applyFill="1" applyBorder="1" applyAlignment="1"/>
    <xf numFmtId="0" fontId="8" fillId="3" borderId="19" xfId="2" applyFont="1" applyFill="1" applyBorder="1" applyAlignment="1"/>
    <xf numFmtId="3" fontId="8" fillId="3" borderId="14" xfId="2" applyNumberFormat="1" applyFont="1" applyFill="1" applyBorder="1" applyAlignment="1"/>
    <xf numFmtId="3" fontId="20" fillId="3" borderId="14" xfId="2" applyNumberFormat="1" applyFont="1" applyFill="1" applyBorder="1" applyAlignment="1"/>
    <xf numFmtId="0" fontId="22" fillId="0" borderId="0" xfId="2" applyFont="1" applyFill="1" applyAlignment="1">
      <alignment horizontal="right"/>
    </xf>
    <xf numFmtId="0" fontId="6" fillId="0" borderId="0" xfId="2" applyFont="1" applyFill="1" applyAlignment="1">
      <alignment horizontal="right"/>
    </xf>
    <xf numFmtId="0" fontId="23" fillId="0" borderId="0" xfId="2" applyFont="1" applyFill="1" applyAlignment="1">
      <alignment horizontal="right"/>
    </xf>
    <xf numFmtId="3" fontId="10" fillId="0" borderId="0" xfId="2" applyNumberFormat="1" applyFont="1" applyFill="1" applyBorder="1" applyAlignment="1"/>
    <xf numFmtId="0" fontId="22" fillId="0" borderId="0" xfId="2" applyFont="1" applyFill="1" applyAlignment="1">
      <alignment horizontal="right"/>
    </xf>
    <xf numFmtId="0" fontId="8" fillId="0" borderId="0" xfId="2" applyFont="1" applyFill="1" applyAlignment="1">
      <alignment horizontal="right"/>
    </xf>
    <xf numFmtId="0" fontId="6" fillId="0" borderId="0" xfId="2" applyFont="1" applyFill="1" applyAlignment="1">
      <alignment horizontal="right"/>
    </xf>
    <xf numFmtId="0" fontId="21" fillId="0" borderId="0" xfId="0" applyFont="1"/>
    <xf numFmtId="0" fontId="5" fillId="0" borderId="20" xfId="2" applyFont="1" applyFill="1" applyBorder="1" applyAlignment="1">
      <alignment horizontal="center"/>
    </xf>
  </cellXfs>
  <cellStyles count="3">
    <cellStyle name="Parasts" xfId="0" builtinId="0"/>
    <cellStyle name="Parasts 2" xfId="2"/>
    <cellStyle name="Parasts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J16" sqref="J16"/>
    </sheetView>
  </sheetViews>
  <sheetFormatPr defaultRowHeight="15" x14ac:dyDescent="0.25"/>
  <cols>
    <col min="12" max="12" width="8.28515625" customWidth="1"/>
    <col min="14" max="14" width="10.7109375" customWidth="1"/>
  </cols>
  <sheetData>
    <row r="1" spans="1:14" x14ac:dyDescent="0.25">
      <c r="A1" s="1"/>
      <c r="B1" s="2"/>
      <c r="C1" s="2"/>
      <c r="D1" s="3"/>
      <c r="E1" s="3"/>
      <c r="F1" s="3"/>
      <c r="G1" s="3"/>
      <c r="H1" s="3"/>
      <c r="I1" s="3"/>
      <c r="J1" s="2"/>
      <c r="K1" s="2"/>
      <c r="L1" s="4"/>
      <c r="M1" s="63"/>
      <c r="N1" s="63"/>
    </row>
    <row r="2" spans="1:14" x14ac:dyDescent="0.25">
      <c r="A2" s="1"/>
      <c r="B2" s="2"/>
      <c r="C2" s="2"/>
      <c r="D2" s="3"/>
      <c r="E2" s="3"/>
      <c r="F2" s="3"/>
      <c r="G2" s="3"/>
      <c r="H2" s="3"/>
      <c r="I2" s="3"/>
      <c r="J2" s="2"/>
      <c r="K2" s="2"/>
      <c r="L2" s="60"/>
      <c r="M2" s="59"/>
      <c r="N2" s="61" t="s">
        <v>9</v>
      </c>
    </row>
    <row r="3" spans="1:14" x14ac:dyDescent="0.25">
      <c r="A3" s="2"/>
      <c r="B3" s="2"/>
      <c r="C3" s="5"/>
      <c r="D3" s="5"/>
      <c r="E3" s="5"/>
      <c r="F3" s="5"/>
      <c r="G3" s="5"/>
      <c r="H3" s="5"/>
      <c r="I3" s="5"/>
      <c r="J3" s="5"/>
      <c r="K3" s="5"/>
      <c r="L3" s="6"/>
      <c r="M3" s="64" t="s">
        <v>0</v>
      </c>
      <c r="N3" s="64"/>
    </row>
    <row r="4" spans="1:14" x14ac:dyDescent="0.25">
      <c r="A4" s="3"/>
      <c r="B4" s="3"/>
      <c r="C4" s="3"/>
      <c r="D4" s="3"/>
      <c r="E4" s="7"/>
      <c r="F4" s="7"/>
      <c r="G4" s="7"/>
      <c r="H4" s="7"/>
      <c r="I4" s="7"/>
      <c r="J4" s="7"/>
      <c r="K4" s="7"/>
      <c r="L4" s="4"/>
      <c r="M4" s="65" t="s">
        <v>1</v>
      </c>
      <c r="N4" s="65"/>
    </row>
    <row r="5" spans="1:14" x14ac:dyDescent="0.25">
      <c r="A5" s="8"/>
      <c r="B5" s="8"/>
      <c r="C5" s="9"/>
      <c r="D5" s="9"/>
      <c r="E5" s="9"/>
      <c r="F5" s="9"/>
      <c r="G5" s="9"/>
      <c r="H5" s="9"/>
      <c r="I5" s="9"/>
      <c r="J5" s="9"/>
      <c r="K5" s="10"/>
      <c r="L5" s="65" t="s">
        <v>11</v>
      </c>
      <c r="M5" s="65"/>
      <c r="N5" s="65"/>
    </row>
    <row r="6" spans="1:14" x14ac:dyDescent="0.25">
      <c r="A6" s="8"/>
      <c r="B6" s="11"/>
      <c r="C6" s="12"/>
      <c r="D6" s="12"/>
      <c r="E6" s="12"/>
      <c r="F6" s="12"/>
      <c r="G6" s="12"/>
      <c r="H6" s="12"/>
      <c r="I6" s="12"/>
      <c r="J6" s="12"/>
      <c r="K6" s="13"/>
      <c r="L6" s="4"/>
      <c r="M6" s="65" t="s">
        <v>12</v>
      </c>
      <c r="N6" s="65"/>
    </row>
    <row r="7" spans="1:14" ht="18.75" x14ac:dyDescent="0.3">
      <c r="A7" s="1"/>
      <c r="B7" s="2"/>
      <c r="C7" s="2"/>
      <c r="D7" s="3"/>
      <c r="E7" s="3"/>
      <c r="F7" s="3"/>
      <c r="G7" s="3"/>
      <c r="H7" s="3"/>
      <c r="I7" s="3"/>
      <c r="J7" s="2"/>
      <c r="K7" s="2"/>
      <c r="L7" s="14"/>
      <c r="M7" s="2"/>
      <c r="N7" s="2"/>
    </row>
    <row r="8" spans="1:14" ht="18.75" x14ac:dyDescent="0.3">
      <c r="A8" s="1"/>
      <c r="B8" s="2"/>
      <c r="C8" s="2"/>
      <c r="D8" s="67" t="s">
        <v>10</v>
      </c>
      <c r="E8" s="67"/>
      <c r="F8" s="67"/>
      <c r="G8" s="67"/>
      <c r="H8" s="67"/>
      <c r="I8" s="67"/>
      <c r="J8" s="67"/>
      <c r="K8" s="2"/>
      <c r="L8" s="14"/>
      <c r="M8" s="2"/>
      <c r="N8" s="2"/>
    </row>
    <row r="9" spans="1:14" ht="15.75" thickBot="1" x14ac:dyDescent="0.3">
      <c r="A9" s="15"/>
      <c r="B9" s="2"/>
      <c r="C9" s="16">
        <v>1100</v>
      </c>
      <c r="D9" s="16">
        <v>1210</v>
      </c>
      <c r="E9" s="16">
        <v>2100</v>
      </c>
      <c r="F9" s="16">
        <v>2200</v>
      </c>
      <c r="G9" s="16">
        <v>2300</v>
      </c>
      <c r="H9" s="16">
        <v>2400</v>
      </c>
      <c r="I9" s="17">
        <v>4000</v>
      </c>
      <c r="J9" s="16">
        <v>5000</v>
      </c>
      <c r="K9" s="16">
        <v>6000</v>
      </c>
      <c r="L9" s="16">
        <v>7000</v>
      </c>
      <c r="M9" s="5"/>
      <c r="N9" s="2"/>
    </row>
    <row r="10" spans="1:14" ht="15.75" thickBot="1" x14ac:dyDescent="0.3">
      <c r="A10" s="20" t="s">
        <v>2</v>
      </c>
      <c r="B10" s="19"/>
      <c r="C10" s="31"/>
      <c r="D10" s="20"/>
      <c r="E10" s="19"/>
      <c r="F10" s="21"/>
      <c r="G10" s="21"/>
      <c r="H10" s="21"/>
      <c r="I10" s="21"/>
      <c r="J10" s="21"/>
      <c r="K10" s="21"/>
      <c r="L10" s="22"/>
      <c r="M10" s="7"/>
      <c r="N10" s="2"/>
    </row>
    <row r="11" spans="1:14" ht="15.75" thickBot="1" x14ac:dyDescent="0.3">
      <c r="A11" s="24" t="s">
        <v>3</v>
      </c>
      <c r="B11" s="32"/>
      <c r="C11" s="33">
        <v>3501</v>
      </c>
      <c r="D11" s="33">
        <v>826</v>
      </c>
      <c r="E11" s="34">
        <v>0</v>
      </c>
      <c r="F11" s="33">
        <v>37565</v>
      </c>
      <c r="G11" s="33">
        <v>62800</v>
      </c>
      <c r="H11" s="34">
        <v>0</v>
      </c>
      <c r="I11" s="35">
        <v>0</v>
      </c>
      <c r="J11" s="36">
        <v>291765</v>
      </c>
      <c r="K11" s="34"/>
      <c r="L11" s="23"/>
      <c r="M11" s="37"/>
      <c r="N11" s="2"/>
    </row>
    <row r="12" spans="1:14" ht="16.5" thickTop="1" thickBot="1" x14ac:dyDescent="0.3">
      <c r="A12" s="24"/>
      <c r="B12" s="25" t="s">
        <v>4</v>
      </c>
      <c r="C12" s="26">
        <f t="shared" ref="C12:L12" si="0">SUM(C11)</f>
        <v>3501</v>
      </c>
      <c r="D12" s="26">
        <f t="shared" si="0"/>
        <v>826</v>
      </c>
      <c r="E12" s="28">
        <f t="shared" si="0"/>
        <v>0</v>
      </c>
      <c r="F12" s="26">
        <f t="shared" si="0"/>
        <v>37565</v>
      </c>
      <c r="G12" s="26">
        <f t="shared" si="0"/>
        <v>62800</v>
      </c>
      <c r="H12" s="28">
        <f t="shared" si="0"/>
        <v>0</v>
      </c>
      <c r="I12" s="30">
        <f t="shared" si="0"/>
        <v>0</v>
      </c>
      <c r="J12" s="27">
        <f t="shared" si="0"/>
        <v>291765</v>
      </c>
      <c r="K12" s="28">
        <f t="shared" si="0"/>
        <v>0</v>
      </c>
      <c r="L12" s="28">
        <f t="shared" si="0"/>
        <v>0</v>
      </c>
      <c r="M12" s="29">
        <f>SUM(C12:L12)</f>
        <v>396457</v>
      </c>
      <c r="N12" s="2"/>
    </row>
    <row r="13" spans="1:14" ht="16.5" thickTop="1" thickBot="1" x14ac:dyDescent="0.3">
      <c r="A13" s="20" t="s">
        <v>5</v>
      </c>
      <c r="B13" s="19"/>
      <c r="C13" s="31"/>
      <c r="D13" s="20"/>
      <c r="E13" s="19"/>
      <c r="F13" s="21"/>
      <c r="G13" s="21"/>
      <c r="H13" s="21"/>
      <c r="I13" s="21"/>
      <c r="J13" s="21"/>
      <c r="K13" s="21"/>
      <c r="L13" s="22"/>
      <c r="M13" s="7"/>
      <c r="N13" s="2"/>
    </row>
    <row r="14" spans="1:14" ht="15.75" thickBot="1" x14ac:dyDescent="0.3">
      <c r="A14" s="24" t="s">
        <v>6</v>
      </c>
      <c r="B14" s="32"/>
      <c r="C14" s="33"/>
      <c r="D14" s="33"/>
      <c r="E14" s="34"/>
      <c r="F14" s="33">
        <v>5005</v>
      </c>
      <c r="G14" s="33"/>
      <c r="H14" s="34"/>
      <c r="I14" s="35"/>
      <c r="J14" s="36">
        <v>20000</v>
      </c>
      <c r="K14" s="34"/>
      <c r="L14" s="23"/>
      <c r="M14" s="37"/>
      <c r="N14" s="2"/>
    </row>
    <row r="15" spans="1:14" ht="16.5" thickTop="1" thickBot="1" x14ac:dyDescent="0.3">
      <c r="A15" s="24"/>
      <c r="B15" s="25" t="s">
        <v>4</v>
      </c>
      <c r="C15" s="26">
        <v>0</v>
      </c>
      <c r="D15" s="26">
        <v>0</v>
      </c>
      <c r="E15" s="28">
        <v>0</v>
      </c>
      <c r="F15" s="26">
        <f>SUM(F14)</f>
        <v>5005</v>
      </c>
      <c r="G15" s="26">
        <v>0</v>
      </c>
      <c r="H15" s="28">
        <v>0</v>
      </c>
      <c r="I15" s="30">
        <v>0</v>
      </c>
      <c r="J15" s="27">
        <f>SUM(J14)</f>
        <v>20000</v>
      </c>
      <c r="K15" s="28">
        <v>0</v>
      </c>
      <c r="L15" s="28">
        <v>0</v>
      </c>
      <c r="M15" s="29">
        <f>SUM(C15:L15)</f>
        <v>25005</v>
      </c>
      <c r="N15" s="18"/>
    </row>
    <row r="16" spans="1:14" ht="16.5" thickTop="1" thickBot="1" x14ac:dyDescent="0.3">
      <c r="A16" s="49" t="s">
        <v>7</v>
      </c>
      <c r="B16" s="50"/>
      <c r="C16" s="51">
        <f t="shared" ref="C16:L16" si="1">SUM(C12+C15)</f>
        <v>3501</v>
      </c>
      <c r="D16" s="52">
        <f t="shared" si="1"/>
        <v>826</v>
      </c>
      <c r="E16" s="51">
        <f t="shared" si="1"/>
        <v>0</v>
      </c>
      <c r="F16" s="52">
        <f t="shared" si="1"/>
        <v>42570</v>
      </c>
      <c r="G16" s="51">
        <f t="shared" si="1"/>
        <v>62800</v>
      </c>
      <c r="H16" s="52">
        <f t="shared" si="1"/>
        <v>0</v>
      </c>
      <c r="I16" s="53">
        <f t="shared" si="1"/>
        <v>0</v>
      </c>
      <c r="J16" s="54">
        <f t="shared" si="1"/>
        <v>311765</v>
      </c>
      <c r="K16" s="55">
        <f t="shared" si="1"/>
        <v>0</v>
      </c>
      <c r="L16" s="56">
        <f t="shared" si="1"/>
        <v>0</v>
      </c>
      <c r="M16" s="57"/>
      <c r="N16" s="58">
        <f>SUM(C16:M16)</f>
        <v>421462</v>
      </c>
    </row>
    <row r="17" spans="1:14" ht="15.75" thickTop="1" x14ac:dyDescent="0.25">
      <c r="A17" s="39"/>
      <c r="B17" s="40"/>
      <c r="C17" s="41"/>
      <c r="D17" s="41"/>
      <c r="E17" s="42"/>
      <c r="F17" s="41"/>
      <c r="G17" s="41"/>
      <c r="H17" s="42"/>
      <c r="I17" s="42"/>
      <c r="J17" s="41"/>
      <c r="K17" s="42"/>
      <c r="L17" s="42"/>
      <c r="M17" s="38"/>
      <c r="N17" s="40"/>
    </row>
    <row r="18" spans="1:14" x14ac:dyDescent="0.25">
      <c r="A18" s="43"/>
      <c r="B18" s="44"/>
      <c r="C18" s="45"/>
      <c r="D18" s="45"/>
      <c r="E18" s="46"/>
      <c r="F18" s="45"/>
      <c r="G18" s="45"/>
      <c r="H18" s="46"/>
      <c r="I18" s="46"/>
      <c r="J18" s="45"/>
      <c r="K18" s="46"/>
      <c r="L18" s="46"/>
      <c r="M18" s="45"/>
      <c r="N18" s="40"/>
    </row>
    <row r="19" spans="1:14" x14ac:dyDescent="0.25">
      <c r="A19" s="39"/>
      <c r="B19" s="39"/>
      <c r="C19" s="41"/>
      <c r="D19" s="41"/>
      <c r="E19" s="42"/>
      <c r="F19" s="41"/>
      <c r="G19" s="41"/>
      <c r="H19" s="42"/>
      <c r="I19" s="42"/>
      <c r="J19" s="41"/>
      <c r="K19" s="42"/>
      <c r="L19" s="42"/>
      <c r="M19" s="38"/>
      <c r="N19" s="40"/>
    </row>
    <row r="20" spans="1:14" x14ac:dyDescent="0.25">
      <c r="A20" s="39"/>
      <c r="B20" s="44"/>
      <c r="C20" s="45"/>
      <c r="D20" s="48"/>
      <c r="E20" s="46"/>
      <c r="F20" s="45"/>
      <c r="G20" s="45"/>
      <c r="H20" s="46"/>
      <c r="I20" s="46"/>
      <c r="J20" s="45"/>
      <c r="K20" s="46"/>
      <c r="L20" s="46"/>
      <c r="M20" s="45"/>
      <c r="N20" s="40"/>
    </row>
    <row r="21" spans="1:14" x14ac:dyDescent="0.25">
      <c r="A21" s="39"/>
      <c r="B21" s="39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7"/>
      <c r="N21" s="40"/>
    </row>
    <row r="22" spans="1:14" x14ac:dyDescent="0.25">
      <c r="A22" s="40"/>
      <c r="B22" s="44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5"/>
      <c r="N22" s="40"/>
    </row>
    <row r="25" spans="1:14" x14ac:dyDescent="0.25">
      <c r="A25" s="66"/>
      <c r="B25" s="66"/>
      <c r="C25" s="66"/>
      <c r="D25" s="66"/>
      <c r="E25" s="66"/>
      <c r="F25" s="66"/>
    </row>
    <row r="27" spans="1:14" x14ac:dyDescent="0.25">
      <c r="A27" s="62" t="s">
        <v>8</v>
      </c>
      <c r="B27" s="62"/>
      <c r="C27" s="62"/>
      <c r="D27" s="62"/>
      <c r="E27" s="62"/>
    </row>
    <row r="28" spans="1:14" x14ac:dyDescent="0.25">
      <c r="A28" s="48"/>
      <c r="B28" s="46"/>
      <c r="C28" s="45"/>
      <c r="D28" s="45"/>
      <c r="E28" s="46"/>
    </row>
  </sheetData>
  <mergeCells count="8">
    <mergeCell ref="A27:E27"/>
    <mergeCell ref="M1:N1"/>
    <mergeCell ref="M3:N3"/>
    <mergeCell ref="M4:N4"/>
    <mergeCell ref="M6:N6"/>
    <mergeCell ref="A25:F25"/>
    <mergeCell ref="L5:N5"/>
    <mergeCell ref="D8:J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</dc:creator>
  <cp:lastModifiedBy>LIV</cp:lastModifiedBy>
  <cp:lastPrinted>2014-02-17T08:34:07Z</cp:lastPrinted>
  <dcterms:created xsi:type="dcterms:W3CDTF">2014-02-11T07:25:50Z</dcterms:created>
  <dcterms:modified xsi:type="dcterms:W3CDTF">2017-01-20T07:16:16Z</dcterms:modified>
</cp:coreProperties>
</file>